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<sst xmlns="http://schemas.openxmlformats.org/spreadsheetml/2006/main" count="100" uniqueCount="100">
  <si>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</si>
  <si>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</si>
  <si>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</si>
  <si>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</si>
  <si>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</si>
  <si>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</si>
  <si>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</si>
  <si>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</si>
  <si>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</si>
  <si>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</si>
  <si>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</si>
  <si>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</si>
  <si>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</si>
  <si>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</si>
  <si>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</si>
  <si>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</si>
  <si>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</si>
  <si>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</si>
  <si>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</si>
  <si>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</si>
  <si>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</si>
  <si>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</si>
  <si>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</si>
  <si>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</si>
  <si>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</si>
  <si>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</si>
  <si>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</si>
  <si>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</si>
  <si>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</si>
  <si>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</si>
  <si>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</si>
  <si>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</si>
  <si>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</si>
  <si>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</si>
  <si>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</si>
  <si>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</si>
  <si>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</si>
  <si>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</si>
  <si>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</si>
  <si>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</si>
  <si>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</si>
  <si>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</si>
  <si>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</si>
  <si>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</si>
  <si>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</si>
  <si>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</si>
  <si>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</si>
  <si>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</si>
  <si>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</si>
  <si>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</si>
  <si>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</si>
  <si>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</si>
  <si>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</si>
  <si>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</si>
  <si>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</si>
  <si>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</si>
  <si>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</si>
  <si>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</si>
  <si>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</si>
  <si>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</si>
  <si>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</si>
  <si>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</si>
  <si>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</si>
  <si>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</si>
  <si>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</si>
  <si>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</si>
  <si>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</si>
  <si>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</si>
  <si>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</si>
  <si>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</si>
  <si>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</si>
  <si>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</si>
  <si>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</si>
  <si>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</si>
  <si>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</si>
  <si>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</si>
  <si>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</si>
  <si>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</si>
  <si>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</si>
  <si>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</si>
  <si>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 xml:space="preserve">              к решению собрании депутатов №</t>
  </si>
  <si>
    <t xml:space="preserve">              от_______________________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</si>
  <si>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</si>
  <si>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</si>
  <si>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</si>
  <si>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</si>
  <si>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</si>
  <si>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</si>
  <si>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</si>
  <si>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</si>
  <si>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</si>
  <si>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</si>
  <si>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</si>
  <si>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</si>
  <si>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</si>
  <si>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</si>
  <si>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 xml:space="preserve"> РАСХОДЫ БЮДЖЕТА МР "Лакский район"  за 1 квартал 2021 г.</t>
  </si>
  <si>
    <t>Назначено на 2021 г</t>
  </si>
  <si>
    <t>Кассовое исполнение за 1 квартал 2021г.</t>
  </si>
  <si>
    <t>0310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</si>
</sst>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C1" t="s">
        <v>0</v>
      </c>
    </row>
    <row r="2" ht="15">
      <c r="B2" t="s">
        <v>80</v>
      </c>
    </row>
    <row r="3" ht="15">
      <c r="B3" t="s">
        <v>81</v>
      </c>
    </row>
    <row r="4" spans="1:5" ht="15.75">
      <c r="A4" s="4" t="s">
        <v>96</v>
      </c>
      <c r="B4" s="4"/>
      <c r="C4" s="4"/>
      <c r="D4" s="4"/>
      <c r="E4" s="4"/>
    </row>
    <row r="6" ht="7.5" customHeight="1"/>
    <row r="7" spans="1:7" ht="84" customHeight="1">
      <c r="A7" s="1" t="s">
        <v>1</v>
      </c>
      <c r="B7" s="2" t="s">
        <v>2</v>
      </c>
      <c r="C7" s="2" t="s">
        <v>97</v>
      </c>
      <c r="D7" s="2" t="s">
        <v>98</v>
      </c>
      <c r="E7" s="2" t="s">
        <v>3</v>
      </c>
      <c r="F7" s="25"/>
      <c r="G7" s="20"/>
    </row>
    <row r="8" spans="1:7" s="8" customFormat="1" ht="15">
      <c r="A8" s="5" t="s">
        <v>4</v>
      </c>
      <c r="B8" s="6" t="s">
        <v>5</v>
      </c>
      <c r="C8" s="7">
        <v>54717.1</v>
      </c>
      <c r="D8" s="7">
        <v>12675.4</v>
      </c>
      <c r="E8" s="14">
        <f>SUM(D8/C8)</f>
        <v>0.2316533588220136</v>
      </c>
      <c r="F8" s="21"/>
      <c r="G8" s="22"/>
    </row>
    <row r="9" spans="1:7" ht="45">
      <c r="A9" s="9" t="s">
        <v>6</v>
      </c>
      <c r="B9" s="10" t="s">
        <v>7</v>
      </c>
      <c r="C9" s="11">
        <v>12159.1</v>
      </c>
      <c r="D9" s="11">
        <v>3300.4</v>
      </c>
      <c r="E9" s="14">
        <f>SUM(D9/C9)</f>
        <v>0.27143456341341055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25017.8</v>
      </c>
      <c r="D11" s="11">
        <v>5871.7</v>
      </c>
      <c r="E11" s="14">
        <f aca="true" t="shared" si="0" ref="E11:E49">SUM(D11/C11)</f>
        <v>0.23470089296420948</v>
      </c>
      <c r="F11" s="23"/>
      <c r="G11" s="22"/>
    </row>
    <row r="12" spans="1:7" ht="15">
      <c r="A12" s="9" t="s">
        <v>87</v>
      </c>
      <c r="B12" s="10" t="s">
        <v>88</v>
      </c>
      <c r="C12" s="11">
        <v>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4323</v>
      </c>
      <c r="D13" s="11">
        <v>712.7</v>
      </c>
      <c r="E13" s="14">
        <f t="shared" si="0"/>
        <v>0.16486236409900534</v>
      </c>
      <c r="F13" s="23"/>
      <c r="G13" s="22"/>
    </row>
    <row r="14" spans="1:7" ht="30">
      <c r="A14" s="9" t="s">
        <v>14</v>
      </c>
      <c r="B14" s="10" t="s">
        <v>15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89</v>
      </c>
      <c r="B15" s="10" t="s">
        <v>84</v>
      </c>
      <c r="C15" s="11">
        <v>941</v>
      </c>
      <c r="D15" s="11"/>
      <c r="E15" s="14">
        <f t="shared" si="0"/>
        <v>0</v>
      </c>
      <c r="F15" s="23"/>
      <c r="G15" s="22"/>
    </row>
    <row r="16" spans="1:7" ht="30">
      <c r="A16" s="9" t="s">
        <v>16</v>
      </c>
      <c r="B16" s="10" t="s">
        <v>17</v>
      </c>
      <c r="C16" s="11">
        <v>12275.2</v>
      </c>
      <c r="D16" s="11">
        <v>2790.6</v>
      </c>
      <c r="E16" s="14">
        <f t="shared" si="0"/>
        <v>0.22733641814389988</v>
      </c>
      <c r="F16" s="23"/>
      <c r="G16" s="22"/>
    </row>
    <row r="17" spans="1:7" s="8" customFormat="1" ht="15">
      <c r="A17" s="5" t="s">
        <v>18</v>
      </c>
      <c r="B17" s="6" t="s">
        <v>19</v>
      </c>
      <c r="C17" s="7">
        <v>1823</v>
      </c>
      <c r="D17" s="7">
        <v>406.7</v>
      </c>
      <c r="E17" s="14">
        <f t="shared" si="0"/>
        <v>0.2230938014262205</v>
      </c>
      <c r="F17" s="21"/>
      <c r="G17" s="22"/>
    </row>
    <row r="18" spans="1:7" ht="30">
      <c r="A18" s="2" t="s">
        <v>20</v>
      </c>
      <c r="B18" s="3" t="s">
        <v>21</v>
      </c>
      <c r="C18" s="1">
        <v>1823</v>
      </c>
      <c r="D18" s="1">
        <v>406.7</v>
      </c>
      <c r="E18" s="14">
        <f t="shared" si="0"/>
        <v>0.2230938014262205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v>2872.5</v>
      </c>
      <c r="D19" s="7">
        <v>623.8</v>
      </c>
      <c r="E19" s="14">
        <f t="shared" si="0"/>
        <v>0.2171627502175805</v>
      </c>
      <c r="F19" s="21"/>
      <c r="G19" s="22"/>
    </row>
    <row r="20" spans="1:7" s="8" customFormat="1" ht="15">
      <c r="A20" s="15" t="s">
        <v>82</v>
      </c>
      <c r="B20" s="16" t="s">
        <v>83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99</v>
      </c>
      <c r="C21" s="11">
        <v>2872.5</v>
      </c>
      <c r="D21" s="11">
        <v>623.8</v>
      </c>
      <c r="E21" s="14">
        <f t="shared" si="0"/>
        <v>0.2171627502175805</v>
      </c>
      <c r="F21" s="23"/>
      <c r="G21" s="22"/>
    </row>
    <row r="22" spans="1:7" s="8" customFormat="1" ht="15">
      <c r="A22" s="5" t="s">
        <v>25</v>
      </c>
      <c r="B22" s="6" t="s">
        <v>26</v>
      </c>
      <c r="C22" s="7">
        <v>51361.1</v>
      </c>
      <c r="D22" s="7">
        <v>1071</v>
      </c>
      <c r="E22" s="14">
        <f t="shared" si="0"/>
        <v>0.02085235713409565</v>
      </c>
      <c r="F22" s="21"/>
      <c r="G22" s="22"/>
    </row>
    <row r="23" spans="1:7" s="12" customFormat="1" ht="20.25" customHeight="1">
      <c r="A23" s="9" t="s">
        <v>27</v>
      </c>
      <c r="B23" s="10" t="s">
        <v>28</v>
      </c>
      <c r="C23" s="11">
        <v>4367.5</v>
      </c>
      <c r="D23" s="11">
        <v>1058.7</v>
      </c>
      <c r="E23" s="14">
        <f t="shared" si="0"/>
        <v>0.24240412135088724</v>
      </c>
      <c r="F23" s="24"/>
      <c r="G23" s="22"/>
    </row>
    <row r="24" spans="1:7" s="12" customFormat="1" ht="29.25" customHeight="1">
      <c r="A24" s="9" t="s">
        <v>85</v>
      </c>
      <c r="B24" s="10" t="s">
        <v>86</v>
      </c>
      <c r="C24" s="11">
        <v>42863.6</v>
      </c>
      <c r="D24" s="11">
        <v>12.3</v>
      </c>
      <c r="E24" s="14">
        <f t="shared" si="0"/>
        <v>0.0002869567651807128</v>
      </c>
      <c r="F24" s="24"/>
      <c r="G24" s="22"/>
    </row>
    <row r="25" spans="1:7" s="12" customFormat="1" ht="29.25" customHeight="1">
      <c r="A25" s="9" t="s">
        <v>90</v>
      </c>
      <c r="B25" s="10" t="s">
        <v>91</v>
      </c>
      <c r="C25" s="11">
        <v>4130</v>
      </c>
      <c r="D25" s="11">
        <v>0</v>
      </c>
      <c r="E25" s="14">
        <f t="shared" si="0"/>
        <v>0</v>
      </c>
      <c r="F25" s="24"/>
      <c r="G25" s="22"/>
    </row>
    <row r="26" spans="1:7" s="8" customFormat="1" ht="15">
      <c r="A26" s="5" t="s">
        <v>29</v>
      </c>
      <c r="B26" s="6" t="s">
        <v>30</v>
      </c>
      <c r="C26" s="7">
        <v>112096.3</v>
      </c>
      <c r="D26" s="7">
        <v>2787.6</v>
      </c>
      <c r="E26" s="14">
        <f t="shared" si="0"/>
        <v>0.024867903757751147</v>
      </c>
      <c r="F26" s="21"/>
      <c r="G26" s="22"/>
    </row>
    <row r="27" spans="1:7" ht="15">
      <c r="A27" s="9" t="s">
        <v>31</v>
      </c>
      <c r="B27" s="10" t="s">
        <v>32</v>
      </c>
      <c r="C27" s="11"/>
      <c r="D27" s="11"/>
      <c r="E27" s="14"/>
      <c r="F27" s="23"/>
      <c r="G27" s="22"/>
    </row>
    <row r="28" spans="1:7" ht="15">
      <c r="A28" s="9" t="s">
        <v>33</v>
      </c>
      <c r="B28" s="10" t="s">
        <v>34</v>
      </c>
      <c r="C28" s="11">
        <v>98205.5</v>
      </c>
      <c r="D28" s="11">
        <v>100</v>
      </c>
      <c r="E28" s="14">
        <f t="shared" si="0"/>
        <v>0.0010182729073218914</v>
      </c>
      <c r="F28" s="23"/>
      <c r="G28" s="22"/>
    </row>
    <row r="29" spans="1:7" ht="15">
      <c r="A29" s="9" t="s">
        <v>35</v>
      </c>
      <c r="B29" s="10" t="s">
        <v>36</v>
      </c>
      <c r="C29" s="11">
        <v>11088.5</v>
      </c>
      <c r="D29" s="11">
        <v>2053.6</v>
      </c>
      <c r="E29" s="14">
        <f t="shared" si="0"/>
        <v>0.18520088379853</v>
      </c>
      <c r="F29" s="23"/>
      <c r="G29" s="22"/>
    </row>
    <row r="30" spans="1:7" ht="45">
      <c r="A30" s="9" t="s">
        <v>37</v>
      </c>
      <c r="B30" s="10" t="s">
        <v>38</v>
      </c>
      <c r="C30" s="11">
        <v>2802.3</v>
      </c>
      <c r="D30" s="11">
        <v>634</v>
      </c>
      <c r="E30" s="14">
        <f t="shared" si="0"/>
        <v>0.22624272918673946</v>
      </c>
      <c r="F30" s="23"/>
      <c r="G30" s="22"/>
    </row>
    <row r="31" spans="1:7" s="8" customFormat="1" ht="15">
      <c r="A31" s="5" t="s">
        <v>39</v>
      </c>
      <c r="B31" s="6" t="s">
        <v>40</v>
      </c>
      <c r="C31" s="7">
        <v>240240.1</v>
      </c>
      <c r="D31" s="7">
        <v>54662.6</v>
      </c>
      <c r="E31" s="14">
        <f t="shared" si="0"/>
        <v>0.2275332053225086</v>
      </c>
      <c r="F31" s="21"/>
      <c r="G31" s="22"/>
    </row>
    <row r="32" spans="1:7" ht="15">
      <c r="A32" s="9" t="s">
        <v>41</v>
      </c>
      <c r="B32" s="10" t="s">
        <v>42</v>
      </c>
      <c r="C32" s="11">
        <v>27464.2</v>
      </c>
      <c r="D32" s="11">
        <v>5601.5</v>
      </c>
      <c r="E32" s="14">
        <f t="shared" si="0"/>
        <v>0.2039564232710219</v>
      </c>
      <c r="F32" s="23"/>
      <c r="G32" s="22"/>
    </row>
    <row r="33" spans="1:7" ht="15">
      <c r="A33" s="9" t="s">
        <v>43</v>
      </c>
      <c r="B33" s="10" t="s">
        <v>44</v>
      </c>
      <c r="C33" s="11">
        <v>187303.5</v>
      </c>
      <c r="D33" s="11">
        <v>43091.8</v>
      </c>
      <c r="E33" s="14">
        <f t="shared" si="0"/>
        <v>0.23006404044772255</v>
      </c>
      <c r="F33" s="23"/>
      <c r="G33" s="22"/>
    </row>
    <row r="34" spans="1:7" ht="30">
      <c r="A34" s="9" t="s">
        <v>92</v>
      </c>
      <c r="B34" s="10" t="s">
        <v>93</v>
      </c>
      <c r="C34" s="11">
        <v>15843</v>
      </c>
      <c r="D34" s="11">
        <v>3615.8</v>
      </c>
      <c r="E34" s="14">
        <f t="shared" si="0"/>
        <v>0.22822697721391152</v>
      </c>
      <c r="F34" s="23"/>
      <c r="G34" s="22"/>
    </row>
    <row r="35" spans="1:7" ht="30">
      <c r="A35" s="9" t="s">
        <v>45</v>
      </c>
      <c r="B35" s="10" t="s">
        <v>46</v>
      </c>
      <c r="C35" s="11">
        <v>275</v>
      </c>
      <c r="D35" s="11">
        <v>110</v>
      </c>
      <c r="E35" s="14">
        <f t="shared" si="0"/>
        <v>0.4</v>
      </c>
      <c r="F35" s="23"/>
      <c r="G35" s="22"/>
    </row>
    <row r="36" spans="1:7" ht="30">
      <c r="A36" s="9" t="s">
        <v>47</v>
      </c>
      <c r="B36" s="10" t="s">
        <v>48</v>
      </c>
      <c r="C36" s="11">
        <v>9354.4</v>
      </c>
      <c r="D36" s="11">
        <v>2243.5</v>
      </c>
      <c r="E36" s="14">
        <f t="shared" si="0"/>
        <v>0.23983366116479946</v>
      </c>
      <c r="F36" s="23"/>
      <c r="G36" s="22"/>
    </row>
    <row r="37" spans="1:7" s="8" customFormat="1" ht="15">
      <c r="A37" s="5" t="s">
        <v>49</v>
      </c>
      <c r="B37" s="6" t="s">
        <v>50</v>
      </c>
      <c r="C37" s="7">
        <v>30887.5</v>
      </c>
      <c r="D37" s="7">
        <v>6426.9</v>
      </c>
      <c r="E37" s="14">
        <f t="shared" si="0"/>
        <v>0.2080744637798462</v>
      </c>
      <c r="F37" s="21"/>
      <c r="G37" s="22"/>
    </row>
    <row r="38" spans="1:7" ht="15">
      <c r="A38" s="9" t="s">
        <v>51</v>
      </c>
      <c r="B38" s="10" t="s">
        <v>52</v>
      </c>
      <c r="C38" s="11">
        <v>29757.4</v>
      </c>
      <c r="D38" s="11">
        <v>6183</v>
      </c>
      <c r="E38" s="14">
        <f t="shared" si="0"/>
        <v>0.20778024961858227</v>
      </c>
      <c r="F38" s="23"/>
      <c r="G38" s="22"/>
    </row>
    <row r="39" spans="1:7" ht="30">
      <c r="A39" s="9" t="s">
        <v>53</v>
      </c>
      <c r="B39" s="10" t="s">
        <v>54</v>
      </c>
      <c r="C39" s="11">
        <v>1130.1</v>
      </c>
      <c r="D39" s="11">
        <v>243.9</v>
      </c>
      <c r="E39" s="14">
        <f t="shared" si="0"/>
        <v>0.21582160870719408</v>
      </c>
      <c r="F39" s="23"/>
      <c r="G39" s="22"/>
    </row>
    <row r="40" spans="1:7" s="8" customFormat="1" ht="15">
      <c r="A40" s="5" t="s">
        <v>55</v>
      </c>
      <c r="B40" s="6" t="s">
        <v>56</v>
      </c>
      <c r="C40" s="7">
        <v>5071.6</v>
      </c>
      <c r="D40" s="7">
        <v>1077.1</v>
      </c>
      <c r="E40" s="14">
        <f t="shared" si="0"/>
        <v>0.21237873649341427</v>
      </c>
      <c r="F40" s="21"/>
      <c r="G40" s="22"/>
    </row>
    <row r="41" spans="1:7" ht="15">
      <c r="A41" s="9" t="s">
        <v>57</v>
      </c>
      <c r="B41" s="10" t="s">
        <v>58</v>
      </c>
      <c r="C41" s="11">
        <v>2000</v>
      </c>
      <c r="D41" s="11">
        <v>702.8</v>
      </c>
      <c r="E41" s="14">
        <f t="shared" si="0"/>
        <v>0.3514</v>
      </c>
      <c r="F41" s="23"/>
      <c r="G41" s="22"/>
    </row>
    <row r="42" spans="1:7" ht="15">
      <c r="A42" s="9" t="s">
        <v>59</v>
      </c>
      <c r="B42" s="10" t="s">
        <v>60</v>
      </c>
      <c r="C42" s="11">
        <v>3071.6</v>
      </c>
      <c r="D42" s="11">
        <v>374.3</v>
      </c>
      <c r="E42" s="14">
        <f t="shared" si="0"/>
        <v>0.12185831488475063</v>
      </c>
      <c r="F42" s="23"/>
      <c r="G42" s="22"/>
    </row>
    <row r="43" spans="1:7" s="8" customFormat="1" ht="15">
      <c r="A43" s="5" t="s">
        <v>61</v>
      </c>
      <c r="B43" s="6" t="s">
        <v>62</v>
      </c>
      <c r="C43" s="7">
        <v>300</v>
      </c>
      <c r="D43" s="7">
        <v>134.4</v>
      </c>
      <c r="E43" s="13">
        <f t="shared" si="0"/>
        <v>0.448</v>
      </c>
      <c r="F43" s="21"/>
      <c r="G43" s="22"/>
    </row>
    <row r="44" spans="1:7" s="8" customFormat="1" ht="15">
      <c r="A44" s="2" t="s">
        <v>94</v>
      </c>
      <c r="B44" s="3" t="s">
        <v>95</v>
      </c>
      <c r="C44" s="17"/>
      <c r="D44" s="7"/>
      <c r="E44" s="13"/>
      <c r="F44" s="21"/>
      <c r="G44" s="22"/>
    </row>
    <row r="45" spans="1:7" ht="15">
      <c r="A45" s="9" t="s">
        <v>63</v>
      </c>
      <c r="B45" s="10" t="s">
        <v>64</v>
      </c>
      <c r="C45" s="11">
        <v>300</v>
      </c>
      <c r="D45" s="11">
        <v>134.4</v>
      </c>
      <c r="E45" s="13">
        <f t="shared" si="0"/>
        <v>0.448</v>
      </c>
      <c r="F45" s="23"/>
      <c r="G45" s="22"/>
    </row>
    <row r="46" spans="1:7" s="8" customFormat="1" ht="15">
      <c r="A46" s="5" t="s">
        <v>65</v>
      </c>
      <c r="B46" s="6" t="s">
        <v>66</v>
      </c>
      <c r="C46" s="7">
        <v>3330.3</v>
      </c>
      <c r="D46" s="7">
        <v>783</v>
      </c>
      <c r="E46" s="13">
        <f t="shared" si="0"/>
        <v>0.23511395369786506</v>
      </c>
      <c r="F46" s="21"/>
      <c r="G46" s="22"/>
    </row>
    <row r="47" spans="1:7" ht="30">
      <c r="A47" s="9" t="s">
        <v>67</v>
      </c>
      <c r="B47" s="10" t="s">
        <v>68</v>
      </c>
      <c r="C47" s="11">
        <v>3330.3</v>
      </c>
      <c r="D47" s="11">
        <v>783</v>
      </c>
      <c r="E47" s="13">
        <f t="shared" si="0"/>
        <v>0.23511395369786506</v>
      </c>
      <c r="F47" s="23"/>
      <c r="G47" s="22"/>
    </row>
    <row r="48" spans="1:7" s="8" customFormat="1" ht="30">
      <c r="A48" s="5" t="s">
        <v>69</v>
      </c>
      <c r="B48" s="6" t="s">
        <v>70</v>
      </c>
      <c r="C48" s="7">
        <v>24</v>
      </c>
      <c r="D48" s="7">
        <v>0</v>
      </c>
      <c r="E48" s="13">
        <f t="shared" si="0"/>
        <v>0</v>
      </c>
      <c r="F48" s="21"/>
      <c r="G48" s="22"/>
    </row>
    <row r="49" spans="1:7" ht="45">
      <c r="A49" s="9" t="s">
        <v>71</v>
      </c>
      <c r="B49" s="10" t="s">
        <v>72</v>
      </c>
      <c r="C49" s="11">
        <v>24</v>
      </c>
      <c r="D49" s="11">
        <v>0</v>
      </c>
      <c r="E49" s="13">
        <f t="shared" si="0"/>
        <v>0</v>
      </c>
      <c r="F49" s="23"/>
      <c r="G49" s="22"/>
    </row>
    <row r="50" spans="1:7" s="8" customFormat="1" ht="60">
      <c r="A50" s="5" t="s">
        <v>73</v>
      </c>
      <c r="B50" s="6" t="s">
        <v>74</v>
      </c>
      <c r="C50" s="7"/>
      <c r="D50" s="7"/>
      <c r="E50" s="13"/>
      <c r="F50" s="21"/>
      <c r="G50" s="22"/>
    </row>
    <row r="51" spans="1:7" ht="45">
      <c r="A51" s="9" t="s">
        <v>75</v>
      </c>
      <c r="B51" s="10" t="s">
        <v>76</v>
      </c>
      <c r="C51" s="11"/>
      <c r="D51" s="11"/>
      <c r="E51" s="13"/>
      <c r="F51" s="23"/>
      <c r="G51" s="22"/>
    </row>
    <row r="52" spans="1:7" ht="30">
      <c r="A52" s="2" t="s">
        <v>77</v>
      </c>
      <c r="B52" s="3" t="s">
        <v>78</v>
      </c>
      <c r="C52" s="1">
        <v>-33970</v>
      </c>
      <c r="D52" s="1">
        <v>-17873.5</v>
      </c>
      <c r="E52" s="13"/>
      <c r="F52" s="23"/>
      <c r="G52" s="22"/>
    </row>
    <row r="53" spans="1:7" s="8" customFormat="1" ht="15">
      <c r="A53" s="7" t="s">
        <v>79</v>
      </c>
      <c r="B53" s="6">
        <v>9600</v>
      </c>
      <c r="C53" s="7">
        <f>C8+C17+C19+C22+C26+C31+C37+C40+C43+C46+C48+C50</f>
        <v>502723.49999999994</v>
      </c>
      <c r="D53" s="7">
        <f>D8+D17+D19+D22+D26+D31+D37+D40+D43+D46+D48+D50</f>
        <v>80648.5</v>
      </c>
      <c r="E53" s="19">
        <f>D53/C53*100</f>
        <v>16.04231749659604</v>
      </c>
      <c r="F53" s="21"/>
      <c r="G53" s="22"/>
    </row>
    <row r="59" ht="15">
      <c r="F59" s="23"/>
    </row>
    <row r="60" ht="15">
      <c r="F60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2021-01-26T07:28:46Z</cp:lastPrinted>
  <dcterms:created xsi:type="dcterms:W3CDTF">2013-10-21T06:54:29Z</dcterms:created>
  <dcterms:modified xsi:type="dcterms:W3CDTF">2021-10-12T12:06:30Z</dcterms:modified>
  <cp:category/>
  <cp:version/>
  <cp:contentType/>
  <cp:contentStatus/>
</cp:coreProperties>
</file>